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Sheet1!$A$1:$T$1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<sst xmlns="http://schemas.openxmlformats.org/spreadsheetml/2006/main" count="57" uniqueCount="18">
  <si>
    <t>时间/日期</t>
  </si>
  <si>
    <t>星期</t>
  </si>
  <si>
    <t>08:00-10:00</t>
  </si>
  <si>
    <t>课时费</t>
  </si>
  <si>
    <t>10:00-12:00</t>
  </si>
  <si>
    <t>14:00-16:00</t>
  </si>
  <si>
    <t>16:00-18:00</t>
  </si>
  <si>
    <t>19:00-21:00</t>
  </si>
  <si>
    <t>单日总计</t>
  </si>
  <si>
    <t>麻村</t>
  </si>
  <si>
    <t>理瀚</t>
  </si>
  <si>
    <t>新民路</t>
  </si>
  <si>
    <t>永康</t>
  </si>
  <si>
    <t>总计</t>
  </si>
  <si>
    <t>子尧</t>
  </si>
  <si>
    <t>骐玮</t>
  </si>
  <si>
    <t>晨煊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</si>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</sst>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3"/>
  <sheetViews>
    <sheetView tabSelected="1" workbookViewId="0">
      <selection activeCell="Q30" sqref="Q30"/>
    </sheetView>
  </sheetViews>
  <sheetFormatPr defaultColWidth="9" defaultRowHeight="15.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8.22222222222222" style="3" customWidth="1"/>
    <col min="5" max="5" width="14.1111111111111" style="3" customWidth="1"/>
    <col min="6" max="6" width="8.22222222222222" style="3" customWidth="1"/>
    <col min="7" max="7" width="14.1111111111111" style="3" customWidth="1"/>
    <col min="8" max="8" width="8.22222222222222" style="3" customWidth="1"/>
    <col min="9" max="9" width="14.1111111111111" style="3" customWidth="1"/>
    <col min="10" max="10" width="8.22222222222222" style="3" customWidth="1"/>
    <col min="11" max="11" width="14.1111111111111" style="3" customWidth="1"/>
    <col min="12" max="12" width="8.22222222222222" style="3" customWidth="1"/>
    <col min="13" max="13" width="10.4444444444444" style="3" customWidth="1"/>
    <col min="14" max="16" width="6" style="3" customWidth="1"/>
    <col min="17" max="19" width="8.22222222222222" style="3" customWidth="1"/>
    <col min="20" max="20" width="7.11111111111111" style="3" customWidth="1"/>
    <col min="21" max="16384" width="8.88888888888889" style="3"/>
  </cols>
  <sheetData>
    <row r="1" spans="1:20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3</v>
      </c>
      <c r="G1" s="3" t="s">
        <v>5</v>
      </c>
      <c r="H1" s="3" t="s">
        <v>3</v>
      </c>
      <c r="I1" s="3" t="s">
        <v>6</v>
      </c>
      <c r="J1" s="3" t="s">
        <v>3</v>
      </c>
      <c r="K1" s="3" t="s">
        <v>7</v>
      </c>
      <c r="L1" s="3" t="s">
        <v>3</v>
      </c>
      <c r="M1" s="3" t="s">
        <v>8</v>
      </c>
      <c r="N1" s="3" t="s">
        <v>9</v>
      </c>
      <c r="O1" s="3"/>
      <c r="P1" s="3" t="s">
        <v>10</v>
      </c>
      <c r="Q1" s="3" t="s">
        <v>11</v>
      </c>
      <c r="R1" s="3" t="s">
        <v>12</v>
      </c>
      <c r="S1" s="3"/>
      <c r="T1" s="6" t="s">
        <v>13</v>
      </c>
    </row>
    <row r="2" spans="1:20">
      <c r="A2" s="1">
        <v>45474</v>
      </c>
      <c r="B2" s="2">
        <v>45474</v>
      </c>
      <c r="C2" s="4"/>
      <c r="D2" s="4"/>
      <c r="E2" s="4"/>
      <c r="F2" s="4"/>
      <c r="G2" s="4"/>
      <c r="H2" s="4"/>
      <c r="I2" s="4"/>
      <c r="J2" s="4"/>
      <c r="K2" s="4"/>
      <c r="L2" s="4"/>
      <c r="M2" s="3">
        <f>SUM(D2,F2,H2,J2,L2)</f>
        <v>0</v>
      </c>
      <c r="N2" s="3">
        <f>COUNTIF($C$2:$K$32,"杰锐")*220+COUNTIF($C$2:$K$32,"骐玮")*180+COUNTIF($C$2:$K$32,"子尧")*220</f>
        <v>400</v>
      </c>
      <c r="P2" s="3">
        <f>COUNTIF($C$2:$K$32,"理瀚")*350-250</f>
        <v>6050</v>
      </c>
      <c r="Q2" s="3">
        <f>COUNTIF($C$2:$K$32,"晨煊")*200</f>
        <v>200</v>
      </c>
      <c r="R2" s="3">
        <f>COUNTIF($C$2:$K$32,"永康")*300</f>
        <v>4500</v>
      </c>
      <c r="T2" s="7">
        <f>SUM($N$2:$S$2)</f>
        <v>11150</v>
      </c>
    </row>
    <row r="3" spans="1:13">
      <c r="A3" s="1">
        <v>45475</v>
      </c>
      <c r="B3" s="2">
        <v>45475</v>
      </c>
      <c r="C3" s="4"/>
      <c r="D3" s="4"/>
      <c r="E3" s="4"/>
      <c r="F3" s="4"/>
      <c r="G3" s="4"/>
      <c r="H3" s="4"/>
      <c r="I3" s="4"/>
      <c r="J3" s="4"/>
      <c r="K3" s="4"/>
      <c r="L3" s="4"/>
      <c r="M3" s="3">
        <f t="shared" ref="M3:M32" si="0">SUM(D3,F3,H3,J3,L3)</f>
        <v>0</v>
      </c>
    </row>
    <row r="4" spans="1:13">
      <c r="A4" s="1">
        <v>45476</v>
      </c>
      <c r="B4" s="2">
        <v>45476</v>
      </c>
      <c r="C4" s="4"/>
      <c r="D4" s="4"/>
      <c r="E4" s="4"/>
      <c r="F4" s="4"/>
      <c r="G4" s="4"/>
      <c r="H4" s="4"/>
      <c r="I4" s="4"/>
      <c r="J4" s="4"/>
      <c r="K4" s="4"/>
      <c r="L4" s="4"/>
      <c r="M4" s="3">
        <f t="shared" si="0"/>
        <v>0</v>
      </c>
    </row>
    <row r="5" spans="1:13">
      <c r="A5" s="1">
        <v>45477</v>
      </c>
      <c r="B5" s="2">
        <v>45477</v>
      </c>
      <c r="C5" s="4"/>
      <c r="D5" s="4"/>
      <c r="E5" s="4"/>
      <c r="F5" s="4"/>
      <c r="G5" s="4"/>
      <c r="H5" s="4"/>
      <c r="I5" s="4"/>
      <c r="J5" s="4"/>
      <c r="K5" s="4"/>
      <c r="L5" s="4"/>
      <c r="M5" s="3">
        <f t="shared" si="0"/>
        <v>0</v>
      </c>
    </row>
    <row r="6" spans="1:13">
      <c r="A6" s="1">
        <v>45478</v>
      </c>
      <c r="B6" s="2">
        <v>45478</v>
      </c>
      <c r="C6" s="4"/>
      <c r="D6" s="4"/>
      <c r="E6" s="4"/>
      <c r="F6" s="4"/>
      <c r="G6" s="4"/>
      <c r="H6" s="4"/>
      <c r="I6" s="4"/>
      <c r="J6" s="4"/>
      <c r="K6" s="5" t="s">
        <v>10</v>
      </c>
      <c r="L6" s="5">
        <v>300</v>
      </c>
      <c r="M6" s="3">
        <f t="shared" si="0"/>
        <v>300</v>
      </c>
    </row>
    <row r="7" spans="1:13">
      <c r="A7" s="1">
        <v>45479</v>
      </c>
      <c r="B7" s="2">
        <v>45479</v>
      </c>
      <c r="C7" s="4"/>
      <c r="D7" s="4"/>
      <c r="E7" s="5" t="s">
        <v>10</v>
      </c>
      <c r="F7" s="5">
        <v>300</v>
      </c>
      <c r="G7" s="5"/>
      <c r="H7" s="5"/>
      <c r="I7" s="5" t="s">
        <v>14</v>
      </c>
      <c r="J7" s="5">
        <v>220</v>
      </c>
      <c r="K7" s="5" t="s">
        <v>10</v>
      </c>
      <c r="L7" s="5">
        <v>300</v>
      </c>
      <c r="M7" s="3">
        <f t="shared" si="0"/>
        <v>820</v>
      </c>
    </row>
    <row r="8" spans="1:13">
      <c r="A8" s="1">
        <v>45480</v>
      </c>
      <c r="B8" s="2">
        <v>45480</v>
      </c>
      <c r="C8" s="4"/>
      <c r="D8" s="4"/>
      <c r="E8" s="5" t="s">
        <v>15</v>
      </c>
      <c r="F8" s="5">
        <v>180</v>
      </c>
      <c r="G8" s="5"/>
      <c r="H8" s="5"/>
      <c r="I8" s="5" t="s">
        <v>16</v>
      </c>
      <c r="J8" s="5">
        <v>200</v>
      </c>
      <c r="K8" s="5"/>
      <c r="L8" s="5"/>
      <c r="M8" s="3">
        <f t="shared" si="0"/>
        <v>380</v>
      </c>
    </row>
    <row r="9" spans="1:21">
      <c r="A9" s="1">
        <v>45481</v>
      </c>
      <c r="B9" s="2">
        <v>45481</v>
      </c>
      <c r="C9" s="4"/>
      <c r="D9" s="4"/>
      <c r="E9" s="4"/>
      <c r="F9" s="4"/>
      <c r="G9" s="4"/>
      <c r="H9" s="4"/>
      <c r="I9" s="4"/>
      <c r="J9" s="4"/>
      <c r="K9" s="4"/>
      <c r="L9" s="4"/>
      <c r="M9" s="3">
        <f t="shared" si="0"/>
        <v>0</v>
      </c>
      <c r="U9" s="3" t="s">
        <v>17</v>
      </c>
    </row>
    <row r="10" spans="1:13">
      <c r="A10" s="1">
        <v>45482</v>
      </c>
      <c r="B10" s="2">
        <v>45482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3">
        <f t="shared" si="0"/>
        <v>0</v>
      </c>
    </row>
    <row r="11" spans="1:21">
      <c r="A11" s="1">
        <v>45483</v>
      </c>
      <c r="B11" s="2">
        <v>45483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3">
        <f t="shared" si="0"/>
        <v>0</v>
      </c>
      <c r="U11" s="3" t="s">
        <v>17</v>
      </c>
    </row>
    <row r="12" spans="1:13">
      <c r="A12" s="1">
        <v>45484</v>
      </c>
      <c r="B12" s="2">
        <v>45484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3">
        <f t="shared" si="0"/>
        <v>0</v>
      </c>
    </row>
    <row r="13" spans="1:13">
      <c r="A13" s="1">
        <v>45485</v>
      </c>
      <c r="B13" s="2">
        <v>45485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3">
        <f t="shared" si="0"/>
        <v>0</v>
      </c>
    </row>
    <row r="14" spans="1:13">
      <c r="A14" s="1">
        <v>45486</v>
      </c>
      <c r="B14" s="2">
        <v>45486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3">
        <f t="shared" si="0"/>
        <v>0</v>
      </c>
    </row>
    <row r="15" spans="1:13">
      <c r="A15" s="1">
        <v>45487</v>
      </c>
      <c r="B15" s="2">
        <v>45487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3">
        <f t="shared" si="0"/>
        <v>0</v>
      </c>
    </row>
    <row r="16" spans="1:13">
      <c r="A16" s="1">
        <v>45488</v>
      </c>
      <c r="B16" s="2">
        <v>45488</v>
      </c>
      <c r="C16" s="4"/>
      <c r="D16" s="4"/>
      <c r="E16" s="4"/>
      <c r="F16" s="4"/>
      <c r="G16" s="4"/>
      <c r="H16" s="4"/>
      <c r="I16" s="4" t="s">
        <v>12</v>
      </c>
      <c r="J16" s="4">
        <v>300</v>
      </c>
      <c r="K16" s="5" t="s">
        <v>10</v>
      </c>
      <c r="L16" s="5">
        <v>300</v>
      </c>
      <c r="M16" s="3">
        <f t="shared" si="0"/>
        <v>600</v>
      </c>
    </row>
    <row r="17" spans="1:13">
      <c r="A17" s="1">
        <v>45489</v>
      </c>
      <c r="B17" s="2">
        <v>45489</v>
      </c>
      <c r="C17" s="4"/>
      <c r="D17" s="4"/>
      <c r="E17" s="4" t="s">
        <v>12</v>
      </c>
      <c r="F17" s="4">
        <v>300</v>
      </c>
      <c r="G17" s="4"/>
      <c r="H17" s="4"/>
      <c r="I17" s="5" t="s">
        <v>10</v>
      </c>
      <c r="J17" s="5">
        <v>300</v>
      </c>
      <c r="K17" s="4"/>
      <c r="L17" s="4"/>
      <c r="M17" s="3">
        <f t="shared" si="0"/>
        <v>600</v>
      </c>
    </row>
    <row r="18" spans="1:13">
      <c r="A18" s="1">
        <v>45490</v>
      </c>
      <c r="B18" s="2">
        <v>45490</v>
      </c>
      <c r="C18" s="4"/>
      <c r="D18" s="4"/>
      <c r="E18" s="4" t="s">
        <v>12</v>
      </c>
      <c r="F18" s="4">
        <v>300</v>
      </c>
      <c r="G18" s="4"/>
      <c r="H18" s="4"/>
      <c r="I18" s="5" t="s">
        <v>10</v>
      </c>
      <c r="J18" s="5">
        <v>350</v>
      </c>
      <c r="K18" s="4"/>
      <c r="L18" s="4"/>
      <c r="M18" s="3">
        <f t="shared" si="0"/>
        <v>650</v>
      </c>
    </row>
    <row r="19" spans="1:13">
      <c r="A19" s="1">
        <v>45491</v>
      </c>
      <c r="B19" s="2">
        <v>45491</v>
      </c>
      <c r="C19" s="4"/>
      <c r="D19" s="4"/>
      <c r="E19" s="4" t="s">
        <v>12</v>
      </c>
      <c r="F19" s="4">
        <v>300</v>
      </c>
      <c r="G19" s="4"/>
      <c r="H19" s="4"/>
      <c r="I19" s="5" t="s">
        <v>10</v>
      </c>
      <c r="J19" s="5">
        <v>350</v>
      </c>
      <c r="K19" s="4"/>
      <c r="L19" s="4"/>
      <c r="M19" s="3">
        <f t="shared" si="0"/>
        <v>650</v>
      </c>
    </row>
    <row r="20" spans="1:13">
      <c r="A20" s="1">
        <v>45492</v>
      </c>
      <c r="B20" s="2">
        <v>45492</v>
      </c>
      <c r="C20" s="4"/>
      <c r="D20" s="4"/>
      <c r="E20" s="4" t="s">
        <v>12</v>
      </c>
      <c r="F20" s="4">
        <v>300</v>
      </c>
      <c r="G20" s="4"/>
      <c r="H20" s="4"/>
      <c r="I20" s="5" t="s">
        <v>10</v>
      </c>
      <c r="J20" s="5">
        <v>350</v>
      </c>
      <c r="K20" s="4"/>
      <c r="L20" s="4"/>
      <c r="M20" s="3">
        <f t="shared" si="0"/>
        <v>650</v>
      </c>
    </row>
    <row r="21" spans="1:13">
      <c r="A21" s="1">
        <v>45493</v>
      </c>
      <c r="B21" s="2">
        <v>45493</v>
      </c>
      <c r="C21" s="4"/>
      <c r="D21" s="4"/>
      <c r="E21" s="4" t="s">
        <v>12</v>
      </c>
      <c r="F21" s="4">
        <v>300</v>
      </c>
      <c r="G21" s="4"/>
      <c r="H21" s="4"/>
      <c r="I21" s="5" t="s">
        <v>10</v>
      </c>
      <c r="J21" s="5">
        <v>350</v>
      </c>
      <c r="K21" s="4"/>
      <c r="L21" s="4"/>
      <c r="M21" s="3">
        <f t="shared" si="0"/>
        <v>650</v>
      </c>
    </row>
    <row r="22" spans="1:13">
      <c r="A22" s="1">
        <v>45494</v>
      </c>
      <c r="B22" s="2">
        <v>45494</v>
      </c>
      <c r="C22" s="4"/>
      <c r="D22" s="4"/>
      <c r="E22" s="4"/>
      <c r="F22" s="4"/>
      <c r="G22" s="4"/>
      <c r="H22" s="4"/>
      <c r="I22" s="5"/>
      <c r="J22" s="5"/>
      <c r="K22" s="4"/>
      <c r="L22" s="4"/>
      <c r="M22" s="3">
        <f t="shared" si="0"/>
        <v>0</v>
      </c>
    </row>
    <row r="23" spans="1:13">
      <c r="A23" s="1">
        <v>45495</v>
      </c>
      <c r="B23" s="2">
        <v>45495</v>
      </c>
      <c r="C23" s="4"/>
      <c r="D23" s="4"/>
      <c r="E23" s="4" t="s">
        <v>12</v>
      </c>
      <c r="F23" s="4">
        <v>300</v>
      </c>
      <c r="G23" s="4"/>
      <c r="H23" s="4"/>
      <c r="I23" s="5" t="s">
        <v>10</v>
      </c>
      <c r="J23" s="5">
        <v>350</v>
      </c>
      <c r="K23" s="4"/>
      <c r="L23" s="4"/>
      <c r="M23" s="3">
        <f t="shared" si="0"/>
        <v>650</v>
      </c>
    </row>
    <row r="24" spans="1:13">
      <c r="A24" s="1">
        <v>45496</v>
      </c>
      <c r="B24" s="2">
        <v>45496</v>
      </c>
      <c r="C24" s="4"/>
      <c r="D24" s="4"/>
      <c r="E24" s="4" t="s">
        <v>12</v>
      </c>
      <c r="F24" s="4">
        <v>300</v>
      </c>
      <c r="G24" s="4"/>
      <c r="H24" s="4"/>
      <c r="I24" s="5" t="s">
        <v>10</v>
      </c>
      <c r="J24" s="5">
        <v>350</v>
      </c>
      <c r="K24" s="4"/>
      <c r="L24" s="4"/>
      <c r="M24" s="3">
        <f t="shared" si="0"/>
        <v>650</v>
      </c>
    </row>
    <row r="25" spans="1:13">
      <c r="A25" s="1">
        <v>45497</v>
      </c>
      <c r="B25" s="2">
        <v>45497</v>
      </c>
      <c r="C25" s="4"/>
      <c r="D25" s="4"/>
      <c r="E25" s="4" t="s">
        <v>12</v>
      </c>
      <c r="F25" s="4">
        <v>300</v>
      </c>
      <c r="G25" s="4"/>
      <c r="H25" s="4"/>
      <c r="I25" s="5" t="s">
        <v>10</v>
      </c>
      <c r="J25" s="5">
        <v>350</v>
      </c>
      <c r="K25" s="4"/>
      <c r="L25" s="4"/>
      <c r="M25" s="3">
        <f t="shared" si="0"/>
        <v>650</v>
      </c>
    </row>
    <row r="26" spans="1:13">
      <c r="A26" s="1">
        <v>45498</v>
      </c>
      <c r="B26" s="2">
        <v>45498</v>
      </c>
      <c r="C26" s="4"/>
      <c r="D26" s="4"/>
      <c r="E26" s="4" t="s">
        <v>12</v>
      </c>
      <c r="F26" s="4">
        <v>300</v>
      </c>
      <c r="G26" s="4"/>
      <c r="H26" s="4"/>
      <c r="I26" s="5" t="s">
        <v>10</v>
      </c>
      <c r="J26" s="5">
        <v>350</v>
      </c>
      <c r="K26" s="4"/>
      <c r="L26" s="4"/>
      <c r="M26" s="3">
        <f t="shared" si="0"/>
        <v>650</v>
      </c>
    </row>
    <row r="27" spans="1:13">
      <c r="A27" s="1">
        <v>45499</v>
      </c>
      <c r="B27" s="2">
        <v>45499</v>
      </c>
      <c r="C27" s="4"/>
      <c r="D27" s="4"/>
      <c r="E27" s="4" t="s">
        <v>12</v>
      </c>
      <c r="F27" s="4">
        <v>300</v>
      </c>
      <c r="G27" s="4"/>
      <c r="H27" s="4"/>
      <c r="I27" s="5" t="s">
        <v>10</v>
      </c>
      <c r="J27" s="5">
        <v>350</v>
      </c>
      <c r="K27" s="4"/>
      <c r="L27" s="4"/>
      <c r="M27" s="3">
        <f t="shared" si="0"/>
        <v>650</v>
      </c>
    </row>
    <row r="28" spans="1:13">
      <c r="A28" s="1">
        <v>45500</v>
      </c>
      <c r="B28" s="2">
        <v>45500</v>
      </c>
      <c r="C28" s="4"/>
      <c r="D28" s="4"/>
      <c r="E28" s="4" t="s">
        <v>12</v>
      </c>
      <c r="F28" s="4">
        <v>300</v>
      </c>
      <c r="G28" s="4"/>
      <c r="H28" s="4"/>
      <c r="I28" s="5" t="s">
        <v>10</v>
      </c>
      <c r="J28" s="5">
        <v>350</v>
      </c>
      <c r="K28" s="4"/>
      <c r="L28" s="4"/>
      <c r="M28" s="3">
        <f t="shared" si="0"/>
        <v>650</v>
      </c>
    </row>
    <row r="29" spans="1:13">
      <c r="A29" s="1">
        <v>45501</v>
      </c>
      <c r="B29" s="2">
        <v>45501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3">
        <f t="shared" si="0"/>
        <v>0</v>
      </c>
    </row>
    <row r="30" spans="1:13">
      <c r="A30" s="1">
        <v>45502</v>
      </c>
      <c r="B30" s="2">
        <v>45502</v>
      </c>
      <c r="C30" s="4"/>
      <c r="D30" s="4"/>
      <c r="E30" s="4" t="s">
        <v>12</v>
      </c>
      <c r="F30" s="4">
        <v>300</v>
      </c>
      <c r="G30" s="4"/>
      <c r="H30" s="4"/>
      <c r="I30" s="5" t="s">
        <v>10</v>
      </c>
      <c r="J30" s="5">
        <v>350</v>
      </c>
      <c r="K30" s="4"/>
      <c r="L30" s="4"/>
      <c r="M30" s="3">
        <f t="shared" si="0"/>
        <v>650</v>
      </c>
    </row>
    <row r="31" spans="1:13">
      <c r="A31" s="1">
        <v>45503</v>
      </c>
      <c r="B31" s="2">
        <v>45503</v>
      </c>
      <c r="C31" s="4"/>
      <c r="D31" s="4"/>
      <c r="E31" s="4" t="s">
        <v>12</v>
      </c>
      <c r="F31" s="4">
        <v>300</v>
      </c>
      <c r="G31" s="4"/>
      <c r="H31" s="4"/>
      <c r="I31" s="5" t="s">
        <v>10</v>
      </c>
      <c r="J31" s="5">
        <v>350</v>
      </c>
      <c r="K31" s="4"/>
      <c r="L31" s="4"/>
      <c r="M31" s="3">
        <f t="shared" si="0"/>
        <v>650</v>
      </c>
    </row>
    <row r="32" spans="1:13">
      <c r="A32" s="1">
        <v>45504</v>
      </c>
      <c r="B32" s="2">
        <v>45504</v>
      </c>
      <c r="C32" s="4"/>
      <c r="D32" s="4"/>
      <c r="E32" s="4" t="s">
        <v>12</v>
      </c>
      <c r="F32" s="4">
        <v>300</v>
      </c>
      <c r="G32" s="4"/>
      <c r="H32" s="4"/>
      <c r="I32" s="5" t="s">
        <v>10</v>
      </c>
      <c r="J32" s="5">
        <v>350</v>
      </c>
      <c r="K32" s="4"/>
      <c r="M32" s="3">
        <f t="shared" si="0"/>
        <v>650</v>
      </c>
    </row>
    <row r="33" spans="3:13">
      <c r="C33" s="4"/>
      <c r="D33" s="4"/>
      <c r="E33" s="4"/>
      <c r="F33" s="4"/>
      <c r="G33" s="4"/>
      <c r="H33" s="4"/>
      <c r="I33" s="4"/>
      <c r="J33" s="4"/>
      <c r="K33" s="4"/>
      <c r="L33" s="6" t="s">
        <v>13</v>
      </c>
      <c r="M33" s="7">
        <f>SUM($M$2:$M$32)</f>
        <v>11150</v>
      </c>
    </row>
    <row r="34" spans="3:12"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3:12"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3:12"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3:12"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3:12"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3:12"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3:12"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3:12"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3:12"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3:12"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3:12"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3:12"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3:12"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3:12"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3:12"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3:12"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3:12"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3:12"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3:12"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3:12"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3:12"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3:12"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3:12"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3:12"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3:12"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3:12"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3:12"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3:12"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3:12"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3:12">
      <c r="C63" s="4"/>
      <c r="D63" s="4"/>
      <c r="E63" s="4"/>
      <c r="F63" s="4"/>
      <c r="G63" s="4"/>
      <c r="H63" s="4"/>
      <c r="I63" s="4"/>
      <c r="J63" s="4"/>
      <c r="K63" s="4"/>
      <c r="L63" s="4"/>
    </row>
  </sheetData>
  <mergeCells count="1">
    <mergeCell ref="I9:L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2024-07-19T06:30:44Z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303BF8DAA2824855AA4E3A340C68991D_12</vt:lpwstr>
  </property>
  <property fmtid="{D5CDD505-2E9C-101B-9397-08002B2CF9AE}" pid="3" name="KSOProductBuildVer">
    <vt:lpwstr>2052-12.1.0.17145</vt:lpwstr>
  </property>
</Properties>
</file>